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1805" tabRatio="50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_xlnm.Print_Titles" localSheetId="0">Sheet1!$7:$9</definedName>
    <definedName name="_xlnm.Print_Area" localSheetId="0">Sheet1!$A$1:$H$33</definedName>
  </definedNames>
  <calcPr calcId="124519"/>
</workbook>
</file>

<file path=xl/calcChain.xml><?xml version="1.0" encoding="utf-8"?>
<calcChain xmlns="http://schemas.openxmlformats.org/spreadsheetml/2006/main">
  <c r="G13" i="1"/>
  <c r="G22"/>
  <c r="G25"/>
  <c r="G26"/>
  <c r="G32"/>
  <c r="G30"/>
  <c r="G24"/>
  <c r="G18"/>
  <c r="G15"/>
  <c r="G17"/>
  <c r="G33"/>
  <c r="G11"/>
  <c r="G14"/>
  <c r="G20"/>
  <c r="G28"/>
</calcChain>
</file>

<file path=xl/sharedStrings.xml><?xml version="1.0" encoding="utf-8"?>
<sst xmlns="http://schemas.openxmlformats.org/spreadsheetml/2006/main" count="85" uniqueCount="70">
  <si>
    <t>(наименование государственной программы, сроки реализации)</t>
  </si>
  <si>
    <t>№ п/п</t>
  </si>
  <si>
    <t>Единица измерения</t>
  </si>
  <si>
    <t>Значение показателя</t>
  </si>
  <si>
    <t>Уровень достиже-ния показателя, %</t>
  </si>
  <si>
    <t xml:space="preserve">план </t>
  </si>
  <si>
    <t>факт</t>
  </si>
  <si>
    <t>Государственная программа</t>
  </si>
  <si>
    <t>1.1.</t>
  </si>
  <si>
    <t>процентов</t>
  </si>
  <si>
    <t>1.2.</t>
  </si>
  <si>
    <t>единиц</t>
  </si>
  <si>
    <t>2.1.</t>
  </si>
  <si>
    <t>3.</t>
  </si>
  <si>
    <t>3.1.</t>
  </si>
  <si>
    <t>4.</t>
  </si>
  <si>
    <t>4.1.</t>
  </si>
  <si>
    <t>5.</t>
  </si>
  <si>
    <t>5.1.</t>
  </si>
  <si>
    <t>человек</t>
  </si>
  <si>
    <t>6.</t>
  </si>
  <si>
    <t>6.1.</t>
  </si>
  <si>
    <t xml:space="preserve">единиц
</t>
  </si>
  <si>
    <t>"Информационное общество"  в 2020 году</t>
  </si>
  <si>
    <t>2019 год (факт)</t>
  </si>
  <si>
    <t>2020 год</t>
  </si>
  <si>
    <t>Региональный проект  «Создание цифровой инфраструктуры передачи данных для органов исполнительной власти, социально значимых учреждений и домохозяйств Кировской области»</t>
  </si>
  <si>
    <t xml:space="preserve">Региональный проект  «Обеспечение информационной безопасности в Кировской области при передаче, обработке и хранении данных, гарантирующей защиту интересов личности, бизнеса и государства»
</t>
  </si>
  <si>
    <t xml:space="preserve">Региональный проект   «Поддержка комплексной системы финансирования проектов по разработке цифровых технологий в Кировской области»
</t>
  </si>
  <si>
    <t xml:space="preserve">Региональный проект  «Повышение эффективности государственного управления на основе использования передовых цифровых технологий в Кировской области»
</t>
  </si>
  <si>
    <t xml:space="preserve">Отдельное мероприятие «Налоговые расходы»
</t>
  </si>
  <si>
    <t>Региональный проект  «Развитие кадрового потенциала цифровой экономики в Кировской области»</t>
  </si>
  <si>
    <t>7.1.</t>
  </si>
  <si>
    <t>Отдельное мероприятие «Обеспечение реализации Государственной программы»</t>
  </si>
  <si>
    <t>Доля органов исполнительной власти Кировской области и  органов местного самоуправления муниципальных образований Кировской области, подключенных к сети «Интернет», от общего количества органов исполнительной власти Кировской области  и органов местного самоуправления муниципальных образований  Кировской области</t>
  </si>
  <si>
    <t>Средний  срок простоя  информационных систем  органов исполнительной власти Кировской области и органов  местного самоуправления муниципальных образований Кировской области в результате компьютерных атак</t>
  </si>
  <si>
    <t>Темп роста затрат компаний, зарегистрированных на территории Кировской области, на развитие сквозных цифровых технологий</t>
  </si>
  <si>
    <t>Количество сотрудников органов исполнительной власти Кировской области и органов местного самоуправления муниципальных образований Кировской области, в том числе предпенсионного возраста, прошедших обучение по  программам повышения квалификации и профес-сиональной переподготовки с ключевыми компетенциями цифровой экономики</t>
  </si>
  <si>
    <t>Доля отказов при предоставлении приоритетных государственных услуг и сервисов, оказываемых органами исполнительной власти Кировской области,  органами местного само-управления муниципальных образований Кировской области  и организациями, находящимися в их собственности, от числа отказов в 2018 году</t>
  </si>
  <si>
    <t xml:space="preserve">Количество зданий, сооружений, помещений отделений почтовой связи Кировской области, в которых произведен ремонт, реставрация, реконструкция, модернизация, техническое перевооружение
</t>
  </si>
  <si>
    <t>Количество  публикаций   в средствах массовой информации о возможностях использования гражданами, проживающими в Кировской области, общедоступного бесплатного онлайн-сервиса непрерывного образования по  формированию ключевых компетенций цифровой экономики</t>
  </si>
  <si>
    <t>Количество пользователей, имеющих доступ к региональной инфраструктуре электронного правительства</t>
  </si>
  <si>
    <t>Количество государственных и муниципальных услуг,  оказанных по принципу одного окна</t>
  </si>
  <si>
    <t>часов</t>
  </si>
  <si>
    <t xml:space="preserve">Количество организаций Кировской области, проинформированных о возможности  получения государственной поддержки на реализацию проектов внедрения отечественных продуктов, сервисов и платформенных решений, созданных на базе сквозных цифровых технологий  </t>
  </si>
  <si>
    <t>Количество органов исполнительной власти Кировской области и органов местного самоуправления муниципальных образований Кировской области, подключенных к сети «Интернет»</t>
  </si>
  <si>
    <t>объектов</t>
  </si>
  <si>
    <r>
      <t>Количество фельдшерско-акушерских пунктов, государственных и муниципальных образовательных организаций, пожарных частей (постов), территориальных органов Федеральной службы войск национальной гвардии Российской Федерации, расположенных на территории Кировской области,</t>
    </r>
    <r>
      <rPr>
        <sz val="11"/>
        <rFont val="Calibri"/>
        <family val="2"/>
        <charset val="204"/>
      </rPr>
      <t xml:space="preserve"> </t>
    </r>
    <r>
      <rPr>
        <sz val="12"/>
        <rFont val="Times New Roman"/>
        <family val="1"/>
        <charset val="204"/>
      </rPr>
      <t>подключенных к сети «Интернет»</t>
    </r>
  </si>
  <si>
    <t>Доля внутриведомственного и межведомственного юридически значимого электронного документооборота органов исполнительной власти Кировской области, органов местного самоуправления муниципальных образований Кировской  области и организаций, находящихся в их собственности</t>
  </si>
  <si>
    <t xml:space="preserve">Доля приоритетных государственных услуг и сервисов, оказываемых органами исполнительной власти Кировской области, органами местного самоуправления муниципальных образований  Кировской  области и подведомственными им учреждениями  и соответствующих целевой модели цифровой трансформации (предо-ставление государственных и муниципальных услуг без необходимости личного посещения государственных органов и иных организаций, с применением реестровой модели, онлайн (в автома-тическом режиме), проактивно)
</t>
  </si>
  <si>
    <t xml:space="preserve">процентов </t>
  </si>
  <si>
    <t xml:space="preserve"> </t>
  </si>
  <si>
    <t xml:space="preserve">Приложение № 2 
 к  Годовому отчету       </t>
  </si>
  <si>
    <t>Сведения о достижении значений  целевых показателей эффективности реализации государственной программы</t>
  </si>
  <si>
    <t>Наименование государственной программы, подпрограммы, отдельного мероприятия, наименование показателей, проектов</t>
  </si>
  <si>
    <t>Обоснование причин отклонения фактических значений показателей от плановых значений</t>
  </si>
  <si>
    <t>Доля взаимодействий граждан с органами исполнительной власти Кировской области, органами  местного самоуправления муниципальных образований Кировской области и подведомственными им учреждениями, осуществляемых в цифровом виде, от общего количества взаимодействий граждан с органами исполнительной власти Кировской области, органами  местного самоуправления муниципальных образований Кировской области и подведомственными им учреждениями</t>
  </si>
  <si>
    <t>2.</t>
  </si>
  <si>
    <t>4.2.</t>
  </si>
  <si>
    <t>4.3.</t>
  </si>
  <si>
    <t>7.</t>
  </si>
  <si>
    <t>7.2.</t>
  </si>
  <si>
    <t>Квота  по количеству прошедших обучение в рамках реализации регионального проекта "Кадры для цифровой экономики" за счет средств федерального бюджета  была доведена в Ш квартале 2020 года. В связи с этим были организовано обучение в рамках программ повышения квалификации государственных служащих.</t>
  </si>
  <si>
    <t xml:space="preserve">В связи с тем, что осуществлено  подключение 43 ОМСУ МО Кировской области   к типовому облачному решению СЭД ПКО.
</t>
  </si>
  <si>
    <t>Подключение социально-значимых объектов, в том числе органов государственной власти и органов местного самоуправления муниципальных образований Кировской области, к сети «Интернет» осуществляются на основании заключенного между Минкомсвязью России и ПАО «Ростелеком» государственного контракта от 01.08.2019 № 0173100007519000058_144316. которым определено количество СЗО, подключаемых в 2020 году - 466, в том числе органы государственной власти и органы местного самоуправления муниципальных образований Кировской области. Таким образом, вырос общий процент исполнения по данному показателю.</t>
  </si>
  <si>
    <t>Стоимостная доля закупаемого и (или) арендуемого органами исполнительной власти Кировской области и органами местного самоуправления муниципальных образований Кировской области отечественного программного обеспечения от  общей стоимости закупаемого и (или) арендуемого органами исполнительной власти Кировской области и органами местного самоуправления муниципальных образований Кировской области программного обеспечения</t>
  </si>
  <si>
    <t>-</t>
  </si>
  <si>
    <t>В связи  с внедрением  системы электронного документооборота Кировской области увеличилось количество пользователей, имеющих доступ к региональной инфраструктуре электронного правительства</t>
  </si>
  <si>
    <t>Подключение социально-значимых объектов, в том числе органов государственной власти и органов местного самоуправления муниципальных образований Кировской области, к сети «Интернет» осуществляются на основании заключенного между Минкомсвязью России и ПАО «Ростелеком» государственного контракта от 01.08.2019 № 0173100007519000058_144316, которым определено количество СЗО, подключаемых в 2020 году - 466, в том числе органы государственной власти и органы местного самоуправления муниципальных образований Кировской области. Таким образом, вырос общий процент исполнения по данному показателю.</t>
  </si>
  <si>
    <t>В целях обеспечения безопасности информации органам исполнительной власти и местного самоуправления Кировской области, а также подведомственным им организациям, рекомендовано осуществить полный переход на отечественное программное обеспечение, закупка которого проводится организациями самостоятельно.  Увеличение фактического показателя связано с исполнением рекомендации действующего законодательства Российской Федерации в рамках имеющихся бюджетных ассигнований.</t>
  </si>
</sst>
</file>

<file path=xl/styles.xml><?xml version="1.0" encoding="utf-8"?>
<styleSheet xmlns="http://schemas.openxmlformats.org/spreadsheetml/2006/main">
  <fonts count="10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1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16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6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16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9" fontId="4" fillId="0" borderId="1" xfId="0" applyNumberFormat="1" applyFont="1" applyBorder="1" applyAlignment="1">
      <alignment horizontal="center" vertical="top" wrapText="1"/>
    </xf>
    <xf numFmtId="16" fontId="4" fillId="0" borderId="5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justify" vertical="top" wrapText="1"/>
    </xf>
    <xf numFmtId="0" fontId="3" fillId="0" borderId="1" xfId="0" applyNumberFormat="1" applyFont="1" applyBorder="1" applyAlignment="1">
      <alignment horizontal="justify" vertical="top" wrapText="1"/>
    </xf>
    <xf numFmtId="49" fontId="9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view="pageBreakPreview" topLeftCell="A7" zoomScaleSheetLayoutView="100" workbookViewId="0">
      <selection activeCell="A21" sqref="A21:XFD21"/>
    </sheetView>
  </sheetViews>
  <sheetFormatPr defaultRowHeight="12.75"/>
  <cols>
    <col min="1" max="1" width="4.85546875" style="1" customWidth="1"/>
    <col min="2" max="2" width="51.85546875" style="2" customWidth="1"/>
    <col min="3" max="3" width="13.7109375" style="2" customWidth="1"/>
    <col min="4" max="4" width="10.7109375" style="2" customWidth="1"/>
    <col min="5" max="5" width="9.140625" style="2" customWidth="1"/>
    <col min="6" max="6" width="10.42578125" style="2" customWidth="1"/>
    <col min="7" max="7" width="12.28515625" style="2" customWidth="1"/>
    <col min="8" max="8" width="21" style="2" customWidth="1"/>
    <col min="9" max="16384" width="9.140625" style="2"/>
  </cols>
  <sheetData>
    <row r="1" spans="1:9" ht="45.75" customHeight="1">
      <c r="G1" s="37" t="s">
        <v>52</v>
      </c>
      <c r="H1" s="38"/>
    </row>
    <row r="3" spans="1:9" ht="15.75" customHeight="1">
      <c r="A3" s="39" t="s">
        <v>53</v>
      </c>
      <c r="B3" s="39"/>
      <c r="C3" s="39"/>
      <c r="D3" s="39"/>
      <c r="E3" s="39"/>
      <c r="F3" s="39"/>
      <c r="G3" s="39"/>
      <c r="H3" s="39"/>
    </row>
    <row r="4" spans="1:9" ht="15.75" customHeight="1">
      <c r="A4" s="39" t="s">
        <v>23</v>
      </c>
      <c r="B4" s="39"/>
      <c r="C4" s="39"/>
      <c r="D4" s="39"/>
      <c r="E4" s="39"/>
      <c r="F4" s="39"/>
      <c r="G4" s="39"/>
      <c r="H4" s="39"/>
    </row>
    <row r="5" spans="1:9" ht="12.75" customHeight="1">
      <c r="A5" s="40" t="s">
        <v>0</v>
      </c>
      <c r="B5" s="40"/>
      <c r="C5" s="40"/>
      <c r="D5" s="40"/>
      <c r="E5" s="40"/>
      <c r="F5" s="40"/>
      <c r="G5" s="40"/>
      <c r="H5" s="40"/>
    </row>
    <row r="7" spans="1:9" ht="15.75" customHeight="1">
      <c r="A7" s="41" t="s">
        <v>1</v>
      </c>
      <c r="B7" s="41" t="s">
        <v>54</v>
      </c>
      <c r="C7" s="41" t="s">
        <v>2</v>
      </c>
      <c r="D7" s="41" t="s">
        <v>3</v>
      </c>
      <c r="E7" s="41"/>
      <c r="F7" s="41"/>
      <c r="G7" s="41" t="s">
        <v>4</v>
      </c>
      <c r="H7" s="41" t="s">
        <v>55</v>
      </c>
    </row>
    <row r="8" spans="1:9" ht="15.75" customHeight="1">
      <c r="A8" s="41"/>
      <c r="B8" s="41"/>
      <c r="C8" s="41"/>
      <c r="D8" s="41" t="s">
        <v>24</v>
      </c>
      <c r="E8" s="41" t="s">
        <v>25</v>
      </c>
      <c r="F8" s="41"/>
      <c r="G8" s="41"/>
      <c r="H8" s="41"/>
    </row>
    <row r="9" spans="1:9" ht="72" customHeight="1">
      <c r="A9" s="41"/>
      <c r="B9" s="41"/>
      <c r="C9" s="41"/>
      <c r="D9" s="41"/>
      <c r="E9" s="3" t="s">
        <v>5</v>
      </c>
      <c r="F9" s="3" t="s">
        <v>6</v>
      </c>
      <c r="G9" s="41"/>
      <c r="H9" s="41"/>
    </row>
    <row r="10" spans="1:9" ht="15.75">
      <c r="A10" s="3"/>
      <c r="B10" s="4" t="s">
        <v>7</v>
      </c>
      <c r="C10" s="5"/>
      <c r="D10" s="3"/>
      <c r="E10" s="5"/>
      <c r="F10" s="5"/>
      <c r="G10" s="5"/>
      <c r="H10" s="5"/>
    </row>
    <row r="11" spans="1:9" ht="309" customHeight="1">
      <c r="A11" s="6"/>
      <c r="B11" s="5" t="s">
        <v>34</v>
      </c>
      <c r="C11" s="5" t="s">
        <v>9</v>
      </c>
      <c r="D11" s="3">
        <v>20</v>
      </c>
      <c r="E11" s="3">
        <v>40</v>
      </c>
      <c r="F11" s="3">
        <v>64.11</v>
      </c>
      <c r="G11" s="7">
        <f>F11/E11*100</f>
        <v>160.27499999999998</v>
      </c>
      <c r="H11" s="34" t="s">
        <v>68</v>
      </c>
    </row>
    <row r="12" spans="1:9" ht="78.75">
      <c r="A12" s="6"/>
      <c r="B12" s="5" t="s">
        <v>35</v>
      </c>
      <c r="C12" s="5" t="s">
        <v>43</v>
      </c>
      <c r="D12" s="36" t="s">
        <v>66</v>
      </c>
      <c r="E12" s="3">
        <v>24</v>
      </c>
      <c r="F12" s="3">
        <v>0</v>
      </c>
      <c r="G12" s="31">
        <v>1</v>
      </c>
      <c r="H12" s="8"/>
    </row>
    <row r="13" spans="1:9" s="29" customFormat="1" ht="65.25" customHeight="1">
      <c r="A13" s="24"/>
      <c r="B13" s="25" t="s">
        <v>36</v>
      </c>
      <c r="C13" s="25" t="s">
        <v>9</v>
      </c>
      <c r="D13" s="26">
        <v>100</v>
      </c>
      <c r="E13" s="26">
        <v>125</v>
      </c>
      <c r="F13" s="26">
        <v>125</v>
      </c>
      <c r="G13" s="7">
        <f>F13*100/E13</f>
        <v>100</v>
      </c>
      <c r="H13" s="30"/>
      <c r="I13" s="29" t="s">
        <v>51</v>
      </c>
    </row>
    <row r="14" spans="1:9" ht="173.25">
      <c r="A14" s="10"/>
      <c r="B14" s="5" t="s">
        <v>56</v>
      </c>
      <c r="C14" s="5" t="s">
        <v>9</v>
      </c>
      <c r="D14" s="3">
        <v>25</v>
      </c>
      <c r="E14" s="3">
        <v>30</v>
      </c>
      <c r="F14" s="3">
        <v>30</v>
      </c>
      <c r="G14" s="7">
        <f>F14*100/E14</f>
        <v>100</v>
      </c>
      <c r="H14" s="11" t="s">
        <v>51</v>
      </c>
    </row>
    <row r="15" spans="1:9" ht="180">
      <c r="A15" s="6"/>
      <c r="B15" s="5" t="s">
        <v>37</v>
      </c>
      <c r="C15" s="5" t="s">
        <v>19</v>
      </c>
      <c r="D15" s="36" t="s">
        <v>66</v>
      </c>
      <c r="E15" s="3">
        <v>120</v>
      </c>
      <c r="F15" s="3">
        <v>140</v>
      </c>
      <c r="G15" s="7">
        <f>F15*100/E15</f>
        <v>116.66666666666667</v>
      </c>
      <c r="H15" s="12" t="s">
        <v>62</v>
      </c>
    </row>
    <row r="16" spans="1:9" ht="78.75">
      <c r="A16" s="3">
        <v>1</v>
      </c>
      <c r="B16" s="4" t="s">
        <v>26</v>
      </c>
      <c r="C16" s="5"/>
      <c r="D16" s="5"/>
      <c r="E16" s="5"/>
      <c r="F16" s="5"/>
      <c r="G16" s="7"/>
      <c r="H16" s="5"/>
    </row>
    <row r="17" spans="1:8" ht="368.25" customHeight="1">
      <c r="A17" s="10" t="s">
        <v>8</v>
      </c>
      <c r="B17" s="5" t="s">
        <v>45</v>
      </c>
      <c r="C17" s="5" t="s">
        <v>46</v>
      </c>
      <c r="D17" s="3">
        <v>153</v>
      </c>
      <c r="E17" s="3">
        <v>187</v>
      </c>
      <c r="F17" s="3">
        <v>284</v>
      </c>
      <c r="G17" s="7">
        <f>F17*100/E17</f>
        <v>151.8716577540107</v>
      </c>
      <c r="H17" s="35" t="s">
        <v>64</v>
      </c>
    </row>
    <row r="18" spans="1:8" ht="360">
      <c r="A18" s="10" t="s">
        <v>10</v>
      </c>
      <c r="B18" s="5" t="s">
        <v>47</v>
      </c>
      <c r="C18" s="5" t="s">
        <v>46</v>
      </c>
      <c r="D18" s="3">
        <v>226</v>
      </c>
      <c r="E18" s="3">
        <v>405</v>
      </c>
      <c r="F18" s="3">
        <v>561</v>
      </c>
      <c r="G18" s="7">
        <f>F18*100/E18</f>
        <v>138.5185185185185</v>
      </c>
      <c r="H18" s="12" t="s">
        <v>68</v>
      </c>
    </row>
    <row r="19" spans="1:8" ht="94.5">
      <c r="A19" s="33" t="s">
        <v>57</v>
      </c>
      <c r="B19" s="4" t="s">
        <v>27</v>
      </c>
      <c r="C19" s="5"/>
      <c r="D19" s="3"/>
      <c r="E19" s="3"/>
      <c r="F19" s="3"/>
      <c r="G19" s="7"/>
      <c r="H19" s="5"/>
    </row>
    <row r="20" spans="1:8" ht="382.5">
      <c r="A20" s="6" t="s">
        <v>12</v>
      </c>
      <c r="B20" s="5" t="s">
        <v>65</v>
      </c>
      <c r="C20" s="5" t="s">
        <v>9</v>
      </c>
      <c r="D20" s="36" t="s">
        <v>66</v>
      </c>
      <c r="E20" s="3">
        <v>70</v>
      </c>
      <c r="F20" s="3">
        <v>80</v>
      </c>
      <c r="G20" s="7">
        <f>F20*100/E20</f>
        <v>114.28571428571429</v>
      </c>
      <c r="H20" s="9" t="s">
        <v>69</v>
      </c>
    </row>
    <row r="21" spans="1:8" ht="78.75">
      <c r="A21" s="33" t="s">
        <v>13</v>
      </c>
      <c r="B21" s="4" t="s">
        <v>28</v>
      </c>
      <c r="C21" s="5"/>
      <c r="D21" s="5"/>
      <c r="E21" s="5"/>
      <c r="F21" s="5"/>
      <c r="G21" s="7"/>
      <c r="H21" s="5"/>
    </row>
    <row r="22" spans="1:8" s="29" customFormat="1" ht="94.5">
      <c r="A22" s="24" t="s">
        <v>14</v>
      </c>
      <c r="B22" s="25" t="s">
        <v>44</v>
      </c>
      <c r="C22" s="25" t="s">
        <v>11</v>
      </c>
      <c r="D22" s="36" t="s">
        <v>66</v>
      </c>
      <c r="E22" s="26">
        <v>100</v>
      </c>
      <c r="F22" s="26">
        <v>100</v>
      </c>
      <c r="G22" s="27">
        <f>F22*100/E22</f>
        <v>100</v>
      </c>
      <c r="H22" s="28"/>
    </row>
    <row r="23" spans="1:8" ht="77.25" customHeight="1">
      <c r="A23" s="6" t="s">
        <v>15</v>
      </c>
      <c r="B23" s="4" t="s">
        <v>29</v>
      </c>
      <c r="C23" s="5"/>
      <c r="D23" s="3"/>
      <c r="E23" s="3"/>
      <c r="F23" s="3"/>
      <c r="G23" s="7"/>
      <c r="H23" s="12"/>
    </row>
    <row r="24" spans="1:8" ht="193.5" customHeight="1">
      <c r="A24" s="6" t="s">
        <v>16</v>
      </c>
      <c r="B24" s="5" t="s">
        <v>49</v>
      </c>
      <c r="C24" s="5" t="s">
        <v>9</v>
      </c>
      <c r="D24" s="3">
        <v>6</v>
      </c>
      <c r="E24" s="3">
        <v>15</v>
      </c>
      <c r="F24" s="3">
        <v>15</v>
      </c>
      <c r="G24" s="7">
        <f>F24*100/E24</f>
        <v>100</v>
      </c>
      <c r="H24" s="9"/>
    </row>
    <row r="25" spans="1:8" ht="114" customHeight="1">
      <c r="A25" s="6" t="s">
        <v>58</v>
      </c>
      <c r="B25" s="5" t="s">
        <v>48</v>
      </c>
      <c r="C25" s="5" t="s">
        <v>9</v>
      </c>
      <c r="D25" s="3"/>
      <c r="E25" s="3">
        <v>10</v>
      </c>
      <c r="F25" s="3">
        <v>27</v>
      </c>
      <c r="G25" s="7">
        <f>F25*100/E25</f>
        <v>270</v>
      </c>
      <c r="H25" s="9" t="s">
        <v>63</v>
      </c>
    </row>
    <row r="26" spans="1:8" ht="117" customHeight="1">
      <c r="A26" s="6" t="s">
        <v>59</v>
      </c>
      <c r="B26" s="5" t="s">
        <v>38</v>
      </c>
      <c r="C26" s="5" t="s">
        <v>50</v>
      </c>
      <c r="D26" s="3">
        <v>95</v>
      </c>
      <c r="E26" s="3">
        <v>90</v>
      </c>
      <c r="F26" s="3">
        <v>90</v>
      </c>
      <c r="G26" s="7">
        <f>F26*100/E26</f>
        <v>100</v>
      </c>
      <c r="H26" s="9"/>
    </row>
    <row r="27" spans="1:8" ht="31.5" customHeight="1">
      <c r="A27" s="6" t="s">
        <v>17</v>
      </c>
      <c r="B27" s="4" t="s">
        <v>30</v>
      </c>
      <c r="C27" s="5"/>
      <c r="D27" s="3"/>
      <c r="E27" s="3"/>
      <c r="F27" s="3"/>
      <c r="G27" s="7"/>
      <c r="H27" s="9"/>
    </row>
    <row r="28" spans="1:8" ht="101.25" customHeight="1">
      <c r="A28" s="6" t="s">
        <v>18</v>
      </c>
      <c r="B28" s="5" t="s">
        <v>39</v>
      </c>
      <c r="C28" s="5" t="s">
        <v>22</v>
      </c>
      <c r="D28" s="3">
        <v>21</v>
      </c>
      <c r="E28" s="3">
        <v>21</v>
      </c>
      <c r="F28" s="3">
        <v>21</v>
      </c>
      <c r="G28" s="7">
        <f>F28*100/E28</f>
        <v>100</v>
      </c>
      <c r="H28" s="5"/>
    </row>
    <row r="29" spans="1:8" ht="63.75" customHeight="1">
      <c r="A29" s="13" t="s">
        <v>20</v>
      </c>
      <c r="B29" s="4" t="s">
        <v>31</v>
      </c>
      <c r="C29" s="14"/>
      <c r="D29" s="15"/>
      <c r="E29" s="15"/>
      <c r="F29" s="15"/>
      <c r="G29" s="16"/>
      <c r="H29" s="17"/>
    </row>
    <row r="30" spans="1:8" ht="110.25">
      <c r="A30" s="13" t="s">
        <v>21</v>
      </c>
      <c r="B30" s="5" t="s">
        <v>40</v>
      </c>
      <c r="C30" s="5" t="s">
        <v>11</v>
      </c>
      <c r="D30" s="36" t="s">
        <v>66</v>
      </c>
      <c r="E30" s="3">
        <v>10</v>
      </c>
      <c r="F30" s="3">
        <v>10</v>
      </c>
      <c r="G30" s="7">
        <f>F30*100/E30</f>
        <v>100</v>
      </c>
      <c r="H30" s="18"/>
    </row>
    <row r="31" spans="1:8" ht="31.5">
      <c r="A31" s="13" t="s">
        <v>60</v>
      </c>
      <c r="B31" s="23" t="s">
        <v>33</v>
      </c>
      <c r="C31" s="14"/>
      <c r="D31" s="15"/>
      <c r="E31" s="15"/>
      <c r="F31" s="15"/>
      <c r="G31" s="16"/>
      <c r="H31" s="19"/>
    </row>
    <row r="32" spans="1:8" ht="140.25">
      <c r="A32" s="13" t="s">
        <v>32</v>
      </c>
      <c r="B32" s="20" t="s">
        <v>41</v>
      </c>
      <c r="C32" s="20" t="s">
        <v>11</v>
      </c>
      <c r="D32" s="21">
        <v>1650</v>
      </c>
      <c r="E32" s="21">
        <v>1650</v>
      </c>
      <c r="F32" s="21">
        <v>2500</v>
      </c>
      <c r="G32" s="22">
        <f>F32*100/E32</f>
        <v>151.5151515151515</v>
      </c>
      <c r="H32" s="19" t="s">
        <v>67</v>
      </c>
    </row>
    <row r="33" spans="1:8" ht="31.5">
      <c r="A33" s="32" t="s">
        <v>61</v>
      </c>
      <c r="B33" s="20" t="s">
        <v>42</v>
      </c>
      <c r="C33" s="20" t="s">
        <v>22</v>
      </c>
      <c r="D33" s="21">
        <v>1367215</v>
      </c>
      <c r="E33" s="21">
        <v>1367215</v>
      </c>
      <c r="F33" s="21">
        <v>1417206</v>
      </c>
      <c r="G33" s="22">
        <f>F33*100/E33</f>
        <v>103.65641102533252</v>
      </c>
      <c r="H33" s="18"/>
    </row>
  </sheetData>
  <sheetProtection selectLockedCells="1" selectUnlockedCells="1"/>
  <mergeCells count="12">
    <mergeCell ref="G1:H1"/>
    <mergeCell ref="A3:H3"/>
    <mergeCell ref="A4:H4"/>
    <mergeCell ref="A5:H5"/>
    <mergeCell ref="A7:A9"/>
    <mergeCell ref="B7:B9"/>
    <mergeCell ref="C7:C9"/>
    <mergeCell ref="D7:F7"/>
    <mergeCell ref="G7:G9"/>
    <mergeCell ref="H7:H9"/>
    <mergeCell ref="D8:D9"/>
    <mergeCell ref="E8:F8"/>
  </mergeCells>
  <pageMargins left="0.82677165354330717" right="0.23622047244094491" top="0.74803149606299213" bottom="0.74803149606299213" header="0.31496062992125984" footer="0.51181102362204722"/>
  <pageSetup scale="64" firstPageNumber="0" fitToWidth="4" fitToHeight="23" orientation="portrait" horizontalDpi="300" verticalDpi="300" r:id="rId1"/>
  <headerFooter alignWithMargins="0">
    <oddHeader>&amp;C&amp;P</oddHeader>
  </headerFooter>
  <rowBreaks count="3" manualBreakCount="3">
    <brk id="14" max="7" man="1"/>
    <brk id="18" max="7" man="1"/>
    <brk id="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SheetLayoutView="100" workbookViewId="0"/>
  </sheetViews>
  <sheetFormatPr defaultColWidth="9" defaultRowHeight="12.75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SheetLayoutView="100" workbookViewId="0"/>
  </sheetViews>
  <sheetFormatPr defaultColWidth="9" defaultRowHeight="12.75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SheetLayoutView="100" workbookViewId="0"/>
  </sheetViews>
  <sheetFormatPr defaultColWidth="9" defaultRowHeight="12.75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SheetLayoutView="100" workbookViewId="0"/>
  </sheetViews>
  <sheetFormatPr defaultColWidth="9" defaultRowHeight="12.75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SheetLayoutView="100" workbookViewId="0"/>
  </sheetViews>
  <sheetFormatPr defaultColWidth="9" defaultRowHeight="12.75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Н. Федерякина</dc:creator>
  <cp:lastModifiedBy>federyakina_vn</cp:lastModifiedBy>
  <cp:lastPrinted>2021-03-18T12:03:56Z</cp:lastPrinted>
  <dcterms:created xsi:type="dcterms:W3CDTF">2019-01-09T10:59:20Z</dcterms:created>
  <dcterms:modified xsi:type="dcterms:W3CDTF">2021-03-19T07:17:13Z</dcterms:modified>
</cp:coreProperties>
</file>